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RORAČUN\My Documents\XLS\xls-prebaceno\2026. PRORAČUN\POLUGODIŠNJI IZVJEŠTAJ 2026\materijal za spajanje\"/>
    </mc:Choice>
  </mc:AlternateContent>
  <bookViews>
    <workbookView xWindow="0" yWindow="0" windowWidth="28800" windowHeight="11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B15" i="1"/>
  <c r="D16" i="1"/>
  <c r="D9" i="1"/>
  <c r="D10" i="1"/>
  <c r="D11" i="1"/>
  <c r="D12" i="1"/>
  <c r="D13" i="1"/>
  <c r="D14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8" i="1"/>
  <c r="D15" i="1" l="1"/>
</calcChain>
</file>

<file path=xl/sharedStrings.xml><?xml version="1.0" encoding="utf-8"?>
<sst xmlns="http://schemas.openxmlformats.org/spreadsheetml/2006/main" count="79" uniqueCount="79">
  <si>
    <t>Glava 00101 URED GRADONAČELNIKA</t>
  </si>
  <si>
    <t>Razdjel 001 URED GRADONAČELNIKA</t>
  </si>
  <si>
    <t>Razdjel 003 GRADSKI URED ZA UNUTARNJU REVIZIJU I KONTROLU</t>
  </si>
  <si>
    <t>Glava 00301 GRADSKI URED ZA UNUTARNJU REVIZIJU I KONTROLU</t>
  </si>
  <si>
    <t>Razdjel 005 GRADSKI URED ZA MJESNU SAMOUPRAVU, PROMET, KOMUNALNE POSLOVE, CIVILNU ZAŠTITU I SIGURNOST</t>
  </si>
  <si>
    <t>Glava 00501 GRADSKI URED ZA MJESNU SAMOUPRAVU, PROMET, KOMUNALNE POSLOVE, CIVILNU ZAŠTITU I SIGURNOST</t>
  </si>
  <si>
    <t>Glava 00503 JAVNA VATROGASNA POSTROJBA</t>
  </si>
  <si>
    <t>Razdjel 006 GRADSKI URED ZA OPĆU UPRAVU I IMOVINSKO-PRAVNE POSLOVE</t>
  </si>
  <si>
    <t>Glava 00601 GRADSKI URED ZA OPĆU UPRAVU I IMOVINSKO-PRAVNE POSLOVE</t>
  </si>
  <si>
    <t>Razdjel 007 GRADSKI URED ZA FINANCIJE I JAVNU NABAVU</t>
  </si>
  <si>
    <t>Glava 00701 GRADSKI URED ZA FINANCIJE I JAVNU NABAVU</t>
  </si>
  <si>
    <t>Razdjel 008 GRADSKI URED ZA GOSPODARSTVO, EKOLOŠKU ODRŽIVOST I STRATEGIJSKO PLANIRANJE</t>
  </si>
  <si>
    <t>Glava 00801 GRADSKI URED ZA GOSPODARSTVO, EKOLOŠKU ODRŽIVOST I STRATEGIJSKO PLANIRANJE</t>
  </si>
  <si>
    <t>Glava 00803 USTANOVA ZOOLOŠKI VRT GRADA ZAGREBA</t>
  </si>
  <si>
    <t>Razdjel 009 GRADSKI URED ZA OBRAZOVANJE, SPORT I MLADE</t>
  </si>
  <si>
    <t>Glava 00901 GRADSKI URED ZA OBRAZOVANJE, SPORT I MLADE</t>
  </si>
  <si>
    <t>Glava 00902 USTANOVE U PREDŠKOLSKOM ODGOJU I OBRAZOVANJU</t>
  </si>
  <si>
    <t>Glava 00903 USTANOVE U OSNOVNOŠKOLSKOM OBRAZOVANJU</t>
  </si>
  <si>
    <t>Glava 00904 USTANOVE U SREDNJOŠKOLSKOM OBRAZOVANJU</t>
  </si>
  <si>
    <t>Glava 00905 USTANOVA UPRAVLJANJE SPORTSKIM OBJEKTIMA</t>
  </si>
  <si>
    <t>Razdjel 012 GRADSKI URED ZA IZGRADNJU, PROSTORNO UREĐENJE, GRADITELJSTVO I OBNOVU</t>
  </si>
  <si>
    <t>Glava 01201 GRADSKI URED ZA IZGRADNJU, PROSTORNO UREĐENJE, GRADITELJSTVO I OBNOVU</t>
  </si>
  <si>
    <t>Razdjel 013 GRADSKI URED ZA UPRAVLJANJE IMOVINOM I STANOVANJE</t>
  </si>
  <si>
    <t>Razdjel 01301 GRADSKI URED ZA UPRAVLJANJE IMOVINOM I STANOVANJE</t>
  </si>
  <si>
    <t>Razdjel 014 GRADSKI URED ZA KATASTAR I GEODETSKE POSLOVE</t>
  </si>
  <si>
    <t>Glava 01401GRADSKI URED ZA KATASTAR I GEODETSKE POSLOVE</t>
  </si>
  <si>
    <t>Razdjel 017 GRADSKI URED ZA KULTURNU BAŠTINU I PRIRODU</t>
  </si>
  <si>
    <t>Glava 01701 GRADSKI URED ZA KULTURNU BAŠTINU I PRIRODU</t>
  </si>
  <si>
    <t>Glava 01702 JAVNA USTANOVA ZA UPRAVLJANJE PRIRODNIM VRIJEDNOSTIMA GRADA ZAGREBA</t>
  </si>
  <si>
    <t>Razdjel 018 STRUČNA SLUŽBA GRADSKE SKUPŠTINE</t>
  </si>
  <si>
    <t>Glava 01801 STRUČNA SLUŽBA GRADSKE SKUPŠTINE</t>
  </si>
  <si>
    <t>Razdjel 020 STRUČNA SLUŽBA GRADSKE UPRAVE</t>
  </si>
  <si>
    <t>Glava 02001 STRUČNA SLUŽBA GRADSKE UPRAVE</t>
  </si>
  <si>
    <t>Glava 02002 ZAVOD ZA PROSTORNO UREĐENJE GRADA ZAGREBA</t>
  </si>
  <si>
    <t>Glava 02003 RAZVOJNA AGENCIJA ZAGREB ZA KOORDINACIJU I POTICANJE REGIONALNOG RAZVOJA</t>
  </si>
  <si>
    <t>Razdjel 021 GRADSKI URED ZA SOCIJALNU ZAŠTITU, ZDRAVSTVO, BRANITELJE I OSOBE S INVALIDITETOM</t>
  </si>
  <si>
    <t>Glava 02101 GRADSKI URED ZA SOCIJALNU ZAŠTITU,  ZDRAVSTVO, BRANITELJE I OSOBE S INVALIDITETOM</t>
  </si>
  <si>
    <t>Glava 02102 CENTAR ZA PRUŽANJE USLUGA U ZAJEDNICI ZAGREBAČKI CENTAR ZA NEOVISNO ŽIVLJENJE</t>
  </si>
  <si>
    <t>Glava 02103 CENTAR ZA PRUŽANJE USLUGA U ZAJEDNICI SAVJETOVALIŠTE LUKA RITZ</t>
  </si>
  <si>
    <t>Glava 02104 CENTAR ZA REHABILITACIJU SILVER</t>
  </si>
  <si>
    <t>Glava 02105 USTANOVA DOBRI DOM GRADA ZAGREBA</t>
  </si>
  <si>
    <t>Glava 02106 DOM ZA DJECU I ODRASLE- ŽRTVE OBITELJSKOG NASILJA "DUGA-ZAGREB"</t>
  </si>
  <si>
    <t>Glava 02107 CENTAR ZA PRUŽANJE USLUGA U ZAJEDNICI MALI DOM</t>
  </si>
  <si>
    <t>Glava 02108 DOMOVI ZA STARIJE OSOBE</t>
  </si>
  <si>
    <t>Glava 02109 JAVNOZDRAVSTVENE USTANOVE</t>
  </si>
  <si>
    <t>Glava 02110 USTANOVA ZA SVEOBUHVATNU SKRB „TIGROVI“</t>
  </si>
  <si>
    <t>Razdjel 024 GRADSKI URED ZA KULTURU I CIVILNO DRUŠTVO</t>
  </si>
  <si>
    <t>Glava 02401 GRADSKI URED ZA KULTURU I CIVILNO DRUŠTVO</t>
  </si>
  <si>
    <t>Glava 02402 USTANOVE U KULTURI</t>
  </si>
  <si>
    <t>Glava 02403 NACIONALNE MANJINE</t>
  </si>
  <si>
    <t>Razdjel 033 GRADSKI URED ZA DIGITALIZACIJU, NOVE TEHNOLOGIJE I TEHNIČKE POSLOVE</t>
  </si>
  <si>
    <t>Glava 03301 GRADSKI URED ZA DIGITALIZACIJU, NOVE TEHNOLOGIJE I TEHNIČKE POSLOVE</t>
  </si>
  <si>
    <t>II. POSEBNI DIO</t>
  </si>
  <si>
    <t>IZVJEŠTAJ PO ORGANIZACIJSKOJ KLASIFIKACIJI</t>
  </si>
  <si>
    <t>BROJČANA OZNAKA I NAZIV</t>
  </si>
  <si>
    <t>IZVORNI PLAN
2026.</t>
  </si>
  <si>
    <t>IZVRŠENJE
I.-VI.2026.</t>
  </si>
  <si>
    <t>INDEKS</t>
  </si>
  <si>
    <t>EUR</t>
  </si>
  <si>
    <t>Glava 00502 GRADSKE ČETVRTI</t>
  </si>
  <si>
    <t>01 GRADSKA ČETVRT DONJI GRAD</t>
  </si>
  <si>
    <t>02 GRADSKA ČETVRT GORNJI GRAD - MEDVEŠČAK</t>
  </si>
  <si>
    <t>03 GRADSKA ČETVRT - TRNJE</t>
  </si>
  <si>
    <t>04 GRADSKA ČETVRT MAKSIMIR</t>
  </si>
  <si>
    <t>05 GRADSKA ČETVRT - PEŠČENICA - ŽITNJAK</t>
  </si>
  <si>
    <t>06 GRADSKA ČETVRT NOVI ZAGREB - ISTOK</t>
  </si>
  <si>
    <t>07 GRADSKA ČETVRT NOVI ZAGREB - ZAPAD</t>
  </si>
  <si>
    <t>08 GRADSKA ČETVRT TREŠNJEVKA - SJEVER</t>
  </si>
  <si>
    <t>09 GRADSKA ČETVRT TREŠNJEVKA - JUG</t>
  </si>
  <si>
    <t>10 GRADSKA ČETVRT ČRNOMEREC</t>
  </si>
  <si>
    <t>11 GRADSKA ČETVRT GORNJA DUBRAVA</t>
  </si>
  <si>
    <t>12 GRADSKA ČETVRT DONJA DUBRAVA</t>
  </si>
  <si>
    <t>13 GRADSKA ČETVRT STENJEVEC</t>
  </si>
  <si>
    <t>14 GRADSKA ČETVRT PODSUSED - VRAPČE</t>
  </si>
  <si>
    <t>15 GRADSKA ČETVRT PODSLJEME</t>
  </si>
  <si>
    <t>16 GRADSKA ČETVRT SESVETE</t>
  </si>
  <si>
    <t>17 GRADSKA ČETVRT BREZOVICA</t>
  </si>
  <si>
    <t>4=3/2*100</t>
  </si>
  <si>
    <t>UKUPNO RASHODI I IZDACI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</si>
</sst>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/>
    <xf numFmtId="4" fontId="3" fillId="0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3" fontId="2" fillId="2" borderId="1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4" fontId="1" fillId="0" borderId="0" xfId="0" applyNumberFormat="1" applyFont="1" applyAlignment="1"/>
    <xf numFmtId="4" fontId="0" fillId="0" borderId="0" xfId="0" applyNumberFormat="1" applyAlignment="1">
      <alignment horizontal="center" vertical="center"/>
    </xf>
    <xf numFmtId="4" fontId="5" fillId="0" borderId="0" xfId="0" applyNumberFormat="1" applyFont="1" applyAlignment="1">
      <alignment horizontal="right"/>
    </xf>
    <xf numFmtId="4" fontId="2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/>
    <xf numFmtId="3" fontId="1" fillId="0" borderId="0" xfId="0" applyNumberFormat="1" applyFont="1" applyAlignment="1"/>
    <xf numFmtId="3" fontId="0" fillId="0" borderId="0" xfId="0" applyNumberFormat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3" fontId="2" fillId="0" borderId="1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8"/>
  <sheetViews>
    <sheetView tabSelected="1" zoomScaleNormal="100" workbookViewId="0">
      <selection activeCell="C8" sqref="C8"/>
    </sheetView>
  </sheetViews>
  <sheetFormatPr defaultRowHeight="12.75" x14ac:dyDescent="0.2"/>
  <cols>
    <col min="1" max="1" width="111.85546875" style="1" customWidth="1"/>
    <col min="2" max="2" width="17.7109375" style="18" customWidth="1"/>
    <col min="3" max="3" width="17.5703125" style="1" customWidth="1"/>
    <col min="4" max="4" width="10" style="12" customWidth="1"/>
    <col min="5" max="16384" width="9.140625" style="1"/>
  </cols>
  <sheetData>
    <row r="2" spans="1:4" ht="15" x14ac:dyDescent="0.2">
      <c r="A2" s="25" t="s">
        <v>52</v>
      </c>
      <c r="B2" s="26"/>
      <c r="C2" s="26"/>
      <c r="D2" s="26"/>
    </row>
    <row r="3" spans="1:4" ht="15" x14ac:dyDescent="0.2">
      <c r="A3" s="2"/>
      <c r="B3" s="19"/>
      <c r="C3" s="3"/>
      <c r="D3" s="13"/>
    </row>
    <row r="4" spans="1:4" ht="15" x14ac:dyDescent="0.2">
      <c r="A4" s="25" t="s">
        <v>53</v>
      </c>
      <c r="B4" s="26"/>
      <c r="C4" s="26"/>
      <c r="D4" s="26"/>
    </row>
    <row r="5" spans="1:4" x14ac:dyDescent="0.2">
      <c r="D5" s="14" t="s">
        <v>58</v>
      </c>
    </row>
    <row r="6" spans="1:4" ht="33.75" customHeight="1" x14ac:dyDescent="0.2">
      <c r="A6" s="7" t="s">
        <v>54</v>
      </c>
      <c r="B6" s="6" t="s">
        <v>55</v>
      </c>
      <c r="C6" s="6" t="s">
        <v>56</v>
      </c>
      <c r="D6" s="15" t="s">
        <v>57</v>
      </c>
    </row>
    <row r="7" spans="1:4" x14ac:dyDescent="0.2">
      <c r="A7" s="10">
        <v>1</v>
      </c>
      <c r="B7" s="20">
        <v>2</v>
      </c>
      <c r="C7" s="10">
        <v>3</v>
      </c>
      <c r="D7" s="16" t="s">
        <v>77</v>
      </c>
    </row>
    <row r="8" spans="1:4" x14ac:dyDescent="0.2">
      <c r="A8" s="11" t="s">
        <v>78</v>
      </c>
      <c r="B8" s="9">
        <v>3149638460</v>
      </c>
      <c r="C8" s="17">
        <v>1272993716.5799999</v>
      </c>
      <c r="D8" s="17">
        <f>C8/B8*100</f>
        <v>40.417137800000063</v>
      </c>
    </row>
    <row r="9" spans="1:4" x14ac:dyDescent="0.2">
      <c r="A9" s="22" t="s">
        <v>1</v>
      </c>
      <c r="B9" s="23">
        <v>7458100</v>
      </c>
      <c r="C9" s="24">
        <v>4116292.93</v>
      </c>
      <c r="D9" s="24">
        <f t="shared" ref="D9:D72" si="0">C9/B9*100</f>
        <v>55.19224641664767</v>
      </c>
    </row>
    <row r="10" spans="1:4" x14ac:dyDescent="0.2">
      <c r="A10" s="4" t="s">
        <v>0</v>
      </c>
      <c r="B10" s="21">
        <v>7458100</v>
      </c>
      <c r="C10" s="5">
        <v>4116292.93</v>
      </c>
      <c r="D10" s="5">
        <f t="shared" si="0"/>
        <v>55.19224641664767</v>
      </c>
    </row>
    <row r="11" spans="1:4" x14ac:dyDescent="0.2">
      <c r="A11" s="22" t="s">
        <v>2</v>
      </c>
      <c r="B11" s="23">
        <v>1559500</v>
      </c>
      <c r="C11" s="24">
        <v>782793.52</v>
      </c>
      <c r="D11" s="24">
        <f t="shared" si="0"/>
        <v>50.195159987175373</v>
      </c>
    </row>
    <row r="12" spans="1:4" x14ac:dyDescent="0.2">
      <c r="A12" s="4" t="s">
        <v>3</v>
      </c>
      <c r="B12" s="21">
        <v>1559500</v>
      </c>
      <c r="C12" s="5">
        <v>782793.52</v>
      </c>
      <c r="D12" s="5">
        <f t="shared" si="0"/>
        <v>50.195159987175373</v>
      </c>
    </row>
    <row r="13" spans="1:4" x14ac:dyDescent="0.2">
      <c r="A13" s="22" t="s">
        <v>4</v>
      </c>
      <c r="B13" s="23">
        <v>410984760</v>
      </c>
      <c r="C13" s="24">
        <v>130912139.56</v>
      </c>
      <c r="D13" s="24">
        <f t="shared" si="0"/>
        <v>31.853283211766779</v>
      </c>
    </row>
    <row r="14" spans="1:4" x14ac:dyDescent="0.2">
      <c r="A14" s="4" t="s">
        <v>5</v>
      </c>
      <c r="B14" s="21">
        <v>337820200</v>
      </c>
      <c r="C14" s="5">
        <v>112924375.83</v>
      </c>
      <c r="D14" s="5">
        <f t="shared" si="0"/>
        <v>33.427360421312876</v>
      </c>
    </row>
    <row r="15" spans="1:4" x14ac:dyDescent="0.2">
      <c r="A15" s="4" t="s">
        <v>59</v>
      </c>
      <c r="B15" s="21">
        <f>SUM(B16:B32)</f>
        <v>49560000</v>
      </c>
      <c r="C15" s="5">
        <f>SUM(C16:C32)</f>
        <v>6798582.5300000003</v>
      </c>
      <c r="D15" s="5">
        <f t="shared" si="0"/>
        <v>13.717882425343021</v>
      </c>
    </row>
    <row r="16" spans="1:4" x14ac:dyDescent="0.2">
      <c r="A16" s="8" t="s">
        <v>60</v>
      </c>
      <c r="B16" s="21">
        <v>1640000</v>
      </c>
      <c r="C16" s="5">
        <v>249368.3</v>
      </c>
      <c r="D16" s="5">
        <f>C16/B16*100</f>
        <v>15.205384146341464</v>
      </c>
    </row>
    <row r="17" spans="1:4" x14ac:dyDescent="0.2">
      <c r="A17" s="8" t="s">
        <v>61</v>
      </c>
      <c r="B17" s="21">
        <v>1578300</v>
      </c>
      <c r="C17" s="5">
        <v>218214.42</v>
      </c>
      <c r="D17" s="5">
        <f>C17/B17*100</f>
        <v>13.825915225242349</v>
      </c>
    </row>
    <row r="18" spans="1:4" x14ac:dyDescent="0.2">
      <c r="A18" s="8" t="s">
        <v>62</v>
      </c>
      <c r="B18" s="21">
        <v>2090900</v>
      </c>
      <c r="C18" s="5">
        <v>394399.51</v>
      </c>
      <c r="D18" s="5">
        <f t="shared" si="0"/>
        <v>18.862667272466403</v>
      </c>
    </row>
    <row r="19" spans="1:4" x14ac:dyDescent="0.2">
      <c r="A19" s="8" t="s">
        <v>63</v>
      </c>
      <c r="B19" s="21">
        <v>2529800</v>
      </c>
      <c r="C19" s="5">
        <v>417938.75</v>
      </c>
      <c r="D19" s="5">
        <f t="shared" si="0"/>
        <v>16.520624160012648</v>
      </c>
    </row>
    <row r="20" spans="1:4" x14ac:dyDescent="0.2">
      <c r="A20" s="8" t="s">
        <v>64</v>
      </c>
      <c r="B20" s="21">
        <v>3244900</v>
      </c>
      <c r="C20" s="5">
        <v>451859.20000000001</v>
      </c>
      <c r="D20" s="5">
        <f t="shared" si="0"/>
        <v>13.92521187093593</v>
      </c>
    </row>
    <row r="21" spans="1:4" x14ac:dyDescent="0.2">
      <c r="A21" s="8" t="s">
        <v>65</v>
      </c>
      <c r="B21" s="21">
        <v>2904200</v>
      </c>
      <c r="C21" s="5">
        <v>792226.89</v>
      </c>
      <c r="D21" s="5">
        <f t="shared" si="0"/>
        <v>27.278661593554165</v>
      </c>
    </row>
    <row r="22" spans="1:4" x14ac:dyDescent="0.2">
      <c r="A22" s="8" t="s">
        <v>66</v>
      </c>
      <c r="B22" s="21">
        <v>4261800</v>
      </c>
      <c r="C22" s="5">
        <v>802358.26</v>
      </c>
      <c r="D22" s="5">
        <f t="shared" si="0"/>
        <v>18.826745975878737</v>
      </c>
    </row>
    <row r="23" spans="1:4" x14ac:dyDescent="0.2">
      <c r="A23" s="8" t="s">
        <v>67</v>
      </c>
      <c r="B23" s="21">
        <v>2539800</v>
      </c>
      <c r="C23" s="5">
        <v>212239.22</v>
      </c>
      <c r="D23" s="5">
        <f t="shared" si="0"/>
        <v>8.3565327978580992</v>
      </c>
    </row>
    <row r="24" spans="1:4" x14ac:dyDescent="0.2">
      <c r="A24" s="8" t="s">
        <v>68</v>
      </c>
      <c r="B24" s="21">
        <v>3076200</v>
      </c>
      <c r="C24" s="5">
        <v>248669.13</v>
      </c>
      <c r="D24" s="5">
        <f t="shared" si="0"/>
        <v>8.0836463818997473</v>
      </c>
    </row>
    <row r="25" spans="1:4" x14ac:dyDescent="0.2">
      <c r="A25" s="8" t="s">
        <v>69</v>
      </c>
      <c r="B25" s="21">
        <v>2270400</v>
      </c>
      <c r="C25" s="5">
        <v>303278.94</v>
      </c>
      <c r="D25" s="5">
        <f t="shared" si="0"/>
        <v>13.357951902748413</v>
      </c>
    </row>
    <row r="26" spans="1:4" x14ac:dyDescent="0.2">
      <c r="A26" s="8" t="s">
        <v>70</v>
      </c>
      <c r="B26" s="21">
        <v>3573400</v>
      </c>
      <c r="C26" s="5">
        <v>304221.59999999998</v>
      </c>
      <c r="D26" s="5">
        <f t="shared" si="0"/>
        <v>8.5135053450495324</v>
      </c>
    </row>
    <row r="27" spans="1:4" x14ac:dyDescent="0.2">
      <c r="A27" s="8" t="s">
        <v>71</v>
      </c>
      <c r="B27" s="21">
        <v>1813200</v>
      </c>
      <c r="C27" s="5">
        <v>156470.39000000001</v>
      </c>
      <c r="D27" s="5">
        <f t="shared" si="0"/>
        <v>8.6295163247297602</v>
      </c>
    </row>
    <row r="28" spans="1:4" x14ac:dyDescent="0.2">
      <c r="A28" s="8" t="s">
        <v>72</v>
      </c>
      <c r="B28" s="21">
        <v>2661000</v>
      </c>
      <c r="C28" s="5">
        <v>279710.53000000003</v>
      </c>
      <c r="D28" s="5">
        <f t="shared" si="0"/>
        <v>10.51148177376926</v>
      </c>
    </row>
    <row r="29" spans="1:4" x14ac:dyDescent="0.2">
      <c r="A29" s="8" t="s">
        <v>73</v>
      </c>
      <c r="B29" s="21">
        <v>2788600</v>
      </c>
      <c r="C29" s="5">
        <v>291173.45</v>
      </c>
      <c r="D29" s="5">
        <f t="shared" si="0"/>
        <v>10.441563867173492</v>
      </c>
    </row>
    <row r="30" spans="1:4" x14ac:dyDescent="0.2">
      <c r="A30" s="8" t="s">
        <v>74</v>
      </c>
      <c r="B30" s="21">
        <v>2145900</v>
      </c>
      <c r="C30" s="5">
        <v>389472.28</v>
      </c>
      <c r="D30" s="5">
        <f t="shared" si="0"/>
        <v>18.14960063376672</v>
      </c>
    </row>
    <row r="31" spans="1:4" x14ac:dyDescent="0.2">
      <c r="A31" s="8" t="s">
        <v>75</v>
      </c>
      <c r="B31" s="21">
        <v>7049300</v>
      </c>
      <c r="C31" s="5">
        <v>862522.41</v>
      </c>
      <c r="D31" s="5">
        <f t="shared" si="0"/>
        <v>12.235575305349467</v>
      </c>
    </row>
    <row r="32" spans="1:4" x14ac:dyDescent="0.2">
      <c r="A32" s="8" t="s">
        <v>76</v>
      </c>
      <c r="B32" s="21">
        <v>3392300</v>
      </c>
      <c r="C32" s="5">
        <v>424459.25</v>
      </c>
      <c r="D32" s="5">
        <f t="shared" si="0"/>
        <v>12.512432567874304</v>
      </c>
    </row>
    <row r="33" spans="1:4" x14ac:dyDescent="0.2">
      <c r="A33" s="4" t="s">
        <v>6</v>
      </c>
      <c r="B33" s="21">
        <v>23604560</v>
      </c>
      <c r="C33" s="5">
        <v>11189181.199999999</v>
      </c>
      <c r="D33" s="5">
        <f t="shared" si="0"/>
        <v>47.402625594376673</v>
      </c>
    </row>
    <row r="34" spans="1:4" x14ac:dyDescent="0.2">
      <c r="A34" s="22" t="s">
        <v>7</v>
      </c>
      <c r="B34" s="23">
        <v>11915000</v>
      </c>
      <c r="C34" s="24">
        <v>5573838.8200000003</v>
      </c>
      <c r="D34" s="24">
        <f t="shared" si="0"/>
        <v>46.780015274863615</v>
      </c>
    </row>
    <row r="35" spans="1:4" x14ac:dyDescent="0.2">
      <c r="A35" s="4" t="s">
        <v>8</v>
      </c>
      <c r="B35" s="21">
        <v>11915000</v>
      </c>
      <c r="C35" s="5">
        <v>5573838.8200000003</v>
      </c>
      <c r="D35" s="5">
        <f t="shared" si="0"/>
        <v>46.780015274863615</v>
      </c>
    </row>
    <row r="36" spans="1:4" x14ac:dyDescent="0.2">
      <c r="A36" s="22" t="s">
        <v>9</v>
      </c>
      <c r="B36" s="23">
        <v>82984000</v>
      </c>
      <c r="C36" s="24">
        <v>39593691.939999998</v>
      </c>
      <c r="D36" s="24">
        <f t="shared" si="0"/>
        <v>47.712440880169673</v>
      </c>
    </row>
    <row r="37" spans="1:4" x14ac:dyDescent="0.2">
      <c r="A37" s="4" t="s">
        <v>10</v>
      </c>
      <c r="B37" s="21">
        <v>82984000</v>
      </c>
      <c r="C37" s="5">
        <v>39593691.939999998</v>
      </c>
      <c r="D37" s="5">
        <f t="shared" si="0"/>
        <v>47.712440880169673</v>
      </c>
    </row>
    <row r="38" spans="1:4" x14ac:dyDescent="0.2">
      <c r="A38" s="22" t="s">
        <v>11</v>
      </c>
      <c r="B38" s="23">
        <v>369577300</v>
      </c>
      <c r="C38" s="24">
        <v>136713788.21000001</v>
      </c>
      <c r="D38" s="24">
        <f t="shared" si="0"/>
        <v>36.991933273499214</v>
      </c>
    </row>
    <row r="39" spans="1:4" x14ac:dyDescent="0.2">
      <c r="A39" s="4" t="s">
        <v>12</v>
      </c>
      <c r="B39" s="21">
        <v>358697600</v>
      </c>
      <c r="C39" s="5">
        <v>131840986</v>
      </c>
      <c r="D39" s="5">
        <f t="shared" si="0"/>
        <v>36.755469230906478</v>
      </c>
    </row>
    <row r="40" spans="1:4" x14ac:dyDescent="0.2">
      <c r="A40" s="4" t="s">
        <v>13</v>
      </c>
      <c r="B40" s="21">
        <v>10879700</v>
      </c>
      <c r="C40" s="5">
        <v>4872802.21</v>
      </c>
      <c r="D40" s="5">
        <f t="shared" si="0"/>
        <v>44.788019982168628</v>
      </c>
    </row>
    <row r="41" spans="1:4" x14ac:dyDescent="0.2">
      <c r="A41" s="22" t="s">
        <v>14</v>
      </c>
      <c r="B41" s="23">
        <v>1030066820</v>
      </c>
      <c r="C41" s="24">
        <v>474550359.49000001</v>
      </c>
      <c r="D41" s="24">
        <f t="shared" si="0"/>
        <v>46.069861709553948</v>
      </c>
    </row>
    <row r="42" spans="1:4" x14ac:dyDescent="0.2">
      <c r="A42" s="4" t="s">
        <v>15</v>
      </c>
      <c r="B42" s="21">
        <v>153632750</v>
      </c>
      <c r="C42" s="5">
        <v>50951297.719999999</v>
      </c>
      <c r="D42" s="5">
        <f t="shared" si="0"/>
        <v>33.16434661229458</v>
      </c>
    </row>
    <row r="43" spans="1:4" x14ac:dyDescent="0.2">
      <c r="A43" s="4" t="s">
        <v>16</v>
      </c>
      <c r="B43" s="21">
        <v>263235650</v>
      </c>
      <c r="C43" s="5">
        <v>134399101.41999999</v>
      </c>
      <c r="D43" s="5">
        <f t="shared" si="0"/>
        <v>51.056572854018825</v>
      </c>
    </row>
    <row r="44" spans="1:4" x14ac:dyDescent="0.2">
      <c r="A44" s="4" t="s">
        <v>17</v>
      </c>
      <c r="B44" s="21">
        <v>366470610</v>
      </c>
      <c r="C44" s="5">
        <v>177008998.09</v>
      </c>
      <c r="D44" s="5">
        <f t="shared" si="0"/>
        <v>48.301007846168076</v>
      </c>
    </row>
    <row r="45" spans="1:4" x14ac:dyDescent="0.2">
      <c r="A45" s="4" t="s">
        <v>18</v>
      </c>
      <c r="B45" s="21">
        <v>204087810</v>
      </c>
      <c r="C45" s="5">
        <v>96055440.689999998</v>
      </c>
      <c r="D45" s="5">
        <f t="shared" si="0"/>
        <v>47.065741305176431</v>
      </c>
    </row>
    <row r="46" spans="1:4" x14ac:dyDescent="0.2">
      <c r="A46" s="4" t="s">
        <v>19</v>
      </c>
      <c r="B46" s="21">
        <v>42640000</v>
      </c>
      <c r="C46" s="5">
        <v>16135521.57</v>
      </c>
      <c r="D46" s="5">
        <f t="shared" si="0"/>
        <v>37.8412794793621</v>
      </c>
    </row>
    <row r="47" spans="1:4" x14ac:dyDescent="0.2">
      <c r="A47" s="22" t="s">
        <v>20</v>
      </c>
      <c r="B47" s="23">
        <v>375272000</v>
      </c>
      <c r="C47" s="24">
        <v>106537605.81</v>
      </c>
      <c r="D47" s="24">
        <f t="shared" si="0"/>
        <v>28.389436411456227</v>
      </c>
    </row>
    <row r="48" spans="1:4" x14ac:dyDescent="0.2">
      <c r="A48" s="4" t="s">
        <v>21</v>
      </c>
      <c r="B48" s="21">
        <v>375272000</v>
      </c>
      <c r="C48" s="5">
        <v>106537605.81</v>
      </c>
      <c r="D48" s="5">
        <f t="shared" si="0"/>
        <v>28.389436411456227</v>
      </c>
    </row>
    <row r="49" spans="1:4" x14ac:dyDescent="0.2">
      <c r="A49" s="22" t="s">
        <v>22</v>
      </c>
      <c r="B49" s="23">
        <v>39465000</v>
      </c>
      <c r="C49" s="24">
        <v>12326440.5</v>
      </c>
      <c r="D49" s="24">
        <f t="shared" si="0"/>
        <v>31.233854047890535</v>
      </c>
    </row>
    <row r="50" spans="1:4" x14ac:dyDescent="0.2">
      <c r="A50" s="4" t="s">
        <v>23</v>
      </c>
      <c r="B50" s="21">
        <v>39465000</v>
      </c>
      <c r="C50" s="5">
        <v>12326440.5</v>
      </c>
      <c r="D50" s="5">
        <f t="shared" si="0"/>
        <v>31.233854047890535</v>
      </c>
    </row>
    <row r="51" spans="1:4" x14ac:dyDescent="0.2">
      <c r="A51" s="22" t="s">
        <v>24</v>
      </c>
      <c r="B51" s="23">
        <v>5960000</v>
      </c>
      <c r="C51" s="24">
        <v>2945734.11</v>
      </c>
      <c r="D51" s="24">
        <f t="shared" si="0"/>
        <v>49.425068959731547</v>
      </c>
    </row>
    <row r="52" spans="1:4" x14ac:dyDescent="0.2">
      <c r="A52" s="4" t="s">
        <v>25</v>
      </c>
      <c r="B52" s="21">
        <v>5960000</v>
      </c>
      <c r="C52" s="5">
        <v>2945734.11</v>
      </c>
      <c r="D52" s="5">
        <f t="shared" si="0"/>
        <v>49.425068959731547</v>
      </c>
    </row>
    <row r="53" spans="1:4" x14ac:dyDescent="0.2">
      <c r="A53" s="22" t="s">
        <v>26</v>
      </c>
      <c r="B53" s="23">
        <v>6749600</v>
      </c>
      <c r="C53" s="24">
        <v>2285665.2400000002</v>
      </c>
      <c r="D53" s="24">
        <f t="shared" si="0"/>
        <v>33.863713997866547</v>
      </c>
    </row>
    <row r="54" spans="1:4" x14ac:dyDescent="0.2">
      <c r="A54" s="4" t="s">
        <v>27</v>
      </c>
      <c r="B54" s="21">
        <v>2089700</v>
      </c>
      <c r="C54" s="5">
        <v>989359.51</v>
      </c>
      <c r="D54" s="5">
        <f t="shared" si="0"/>
        <v>47.344571469588935</v>
      </c>
    </row>
    <row r="55" spans="1:4" x14ac:dyDescent="0.2">
      <c r="A55" s="4" t="s">
        <v>28</v>
      </c>
      <c r="B55" s="21">
        <v>4659900</v>
      </c>
      <c r="C55" s="5">
        <v>1296305.73</v>
      </c>
      <c r="D55" s="5">
        <f t="shared" si="0"/>
        <v>27.818316487478274</v>
      </c>
    </row>
    <row r="56" spans="1:4" x14ac:dyDescent="0.2">
      <c r="A56" s="22" t="s">
        <v>29</v>
      </c>
      <c r="B56" s="23">
        <v>4097560</v>
      </c>
      <c r="C56" s="24">
        <v>1625337.54</v>
      </c>
      <c r="D56" s="24">
        <f t="shared" si="0"/>
        <v>39.665985122853606</v>
      </c>
    </row>
    <row r="57" spans="1:4" x14ac:dyDescent="0.2">
      <c r="A57" s="4" t="s">
        <v>30</v>
      </c>
      <c r="B57" s="21">
        <v>4097560</v>
      </c>
      <c r="C57" s="5">
        <v>1625337.54</v>
      </c>
      <c r="D57" s="5">
        <f t="shared" si="0"/>
        <v>39.665985122853606</v>
      </c>
    </row>
    <row r="58" spans="1:4" x14ac:dyDescent="0.2">
      <c r="A58" s="22" t="s">
        <v>31</v>
      </c>
      <c r="B58" s="23">
        <v>12308500</v>
      </c>
      <c r="C58" s="24">
        <v>5554184.4500000002</v>
      </c>
      <c r="D58" s="24">
        <f t="shared" si="0"/>
        <v>45.12478734208068</v>
      </c>
    </row>
    <row r="59" spans="1:4" x14ac:dyDescent="0.2">
      <c r="A59" s="4" t="s">
        <v>32</v>
      </c>
      <c r="B59" s="21">
        <v>8651000</v>
      </c>
      <c r="C59" s="5">
        <v>3776911.23</v>
      </c>
      <c r="D59" s="5">
        <f t="shared" si="0"/>
        <v>43.658666396948334</v>
      </c>
    </row>
    <row r="60" spans="1:4" x14ac:dyDescent="0.2">
      <c r="A60" s="4" t="s">
        <v>33</v>
      </c>
      <c r="B60" s="21">
        <v>2403000</v>
      </c>
      <c r="C60" s="5">
        <v>1177207.97</v>
      </c>
      <c r="D60" s="5">
        <f t="shared" si="0"/>
        <v>48.989095713691214</v>
      </c>
    </row>
    <row r="61" spans="1:4" x14ac:dyDescent="0.2">
      <c r="A61" s="4" t="s">
        <v>34</v>
      </c>
      <c r="B61" s="21">
        <v>1254500</v>
      </c>
      <c r="C61" s="5">
        <v>600065.25</v>
      </c>
      <c r="D61" s="5">
        <f t="shared" si="0"/>
        <v>47.83302112395377</v>
      </c>
    </row>
    <row r="62" spans="1:4" x14ac:dyDescent="0.2">
      <c r="A62" s="22" t="s">
        <v>35</v>
      </c>
      <c r="B62" s="23">
        <v>534455020</v>
      </c>
      <c r="C62" s="24">
        <v>234171263.94999999</v>
      </c>
      <c r="D62" s="24">
        <f t="shared" si="0"/>
        <v>43.814962005595902</v>
      </c>
    </row>
    <row r="63" spans="1:4" x14ac:dyDescent="0.2">
      <c r="A63" s="4" t="s">
        <v>36</v>
      </c>
      <c r="B63" s="21">
        <v>127851800</v>
      </c>
      <c r="C63" s="5">
        <v>49213605.460000001</v>
      </c>
      <c r="D63" s="5">
        <f t="shared" si="0"/>
        <v>38.492696590896649</v>
      </c>
    </row>
    <row r="64" spans="1:4" x14ac:dyDescent="0.2">
      <c r="A64" s="4" t="s">
        <v>37</v>
      </c>
      <c r="B64" s="21">
        <v>3883500</v>
      </c>
      <c r="C64" s="5">
        <v>1791449.7</v>
      </c>
      <c r="D64" s="5">
        <f t="shared" si="0"/>
        <v>46.129772112784856</v>
      </c>
    </row>
    <row r="65" spans="1:4" x14ac:dyDescent="0.2">
      <c r="A65" s="4" t="s">
        <v>38</v>
      </c>
      <c r="B65" s="21">
        <v>982200</v>
      </c>
      <c r="C65" s="5">
        <v>381084.53</v>
      </c>
      <c r="D65" s="5">
        <f t="shared" si="0"/>
        <v>38.799076562818172</v>
      </c>
    </row>
    <row r="66" spans="1:4" x14ac:dyDescent="0.2">
      <c r="A66" s="4" t="s">
        <v>39</v>
      </c>
      <c r="B66" s="21">
        <v>2309000</v>
      </c>
      <c r="C66" s="5">
        <v>1091449.0900000001</v>
      </c>
      <c r="D66" s="5">
        <f t="shared" si="0"/>
        <v>47.269341273278478</v>
      </c>
    </row>
    <row r="67" spans="1:4" x14ac:dyDescent="0.2">
      <c r="A67" s="4" t="s">
        <v>40</v>
      </c>
      <c r="B67" s="21">
        <v>8068700</v>
      </c>
      <c r="C67" s="5">
        <v>3598184.85</v>
      </c>
      <c r="D67" s="5">
        <f t="shared" si="0"/>
        <v>44.594356587802245</v>
      </c>
    </row>
    <row r="68" spans="1:4" x14ac:dyDescent="0.2">
      <c r="A68" s="4" t="s">
        <v>41</v>
      </c>
      <c r="B68" s="21">
        <v>1222400</v>
      </c>
      <c r="C68" s="5">
        <v>527074.17000000004</v>
      </c>
      <c r="D68" s="5">
        <f t="shared" si="0"/>
        <v>43.117978566753926</v>
      </c>
    </row>
    <row r="69" spans="1:4" x14ac:dyDescent="0.2">
      <c r="A69" s="4" t="s">
        <v>42</v>
      </c>
      <c r="B69" s="21">
        <v>4501700</v>
      </c>
      <c r="C69" s="5">
        <v>1984898.02</v>
      </c>
      <c r="D69" s="5">
        <f t="shared" si="0"/>
        <v>44.092187840149279</v>
      </c>
    </row>
    <row r="70" spans="1:4" x14ac:dyDescent="0.2">
      <c r="A70" s="4" t="s">
        <v>43</v>
      </c>
      <c r="B70" s="21">
        <v>56890670</v>
      </c>
      <c r="C70" s="5">
        <v>24824868.359999999</v>
      </c>
      <c r="D70" s="5">
        <f t="shared" si="0"/>
        <v>43.636097729205858</v>
      </c>
    </row>
    <row r="71" spans="1:4" x14ac:dyDescent="0.2">
      <c r="A71" s="4" t="s">
        <v>44</v>
      </c>
      <c r="B71" s="21">
        <v>327735350</v>
      </c>
      <c r="C71" s="5">
        <v>150455387.34</v>
      </c>
      <c r="D71" s="5">
        <f t="shared" si="0"/>
        <v>45.907585904297477</v>
      </c>
    </row>
    <row r="72" spans="1:4" x14ac:dyDescent="0.2">
      <c r="A72" s="4" t="s">
        <v>45</v>
      </c>
      <c r="B72" s="21">
        <v>1009700</v>
      </c>
      <c r="C72" s="5">
        <v>303262.43</v>
      </c>
      <c r="D72" s="5">
        <f t="shared" si="0"/>
        <v>30.03490442705754</v>
      </c>
    </row>
    <row r="73" spans="1:4" x14ac:dyDescent="0.2">
      <c r="A73" s="22" t="s">
        <v>46</v>
      </c>
      <c r="B73" s="23">
        <v>207383400</v>
      </c>
      <c r="C73" s="24">
        <v>99723450.530000001</v>
      </c>
      <c r="D73" s="24">
        <f t="shared" ref="D73:D78" si="1">C73/B73*100</f>
        <v>48.086515376833439</v>
      </c>
    </row>
    <row r="74" spans="1:4" x14ac:dyDescent="0.2">
      <c r="A74" s="4" t="s">
        <v>47</v>
      </c>
      <c r="B74" s="21">
        <v>40291800</v>
      </c>
      <c r="C74" s="5">
        <v>18376976.199999999</v>
      </c>
      <c r="D74" s="5">
        <f t="shared" si="1"/>
        <v>45.609717610034792</v>
      </c>
    </row>
    <row r="75" spans="1:4" x14ac:dyDescent="0.2">
      <c r="A75" s="4" t="s">
        <v>48</v>
      </c>
      <c r="B75" s="21">
        <v>165036600</v>
      </c>
      <c r="C75" s="5">
        <v>80402812.650000006</v>
      </c>
      <c r="D75" s="5">
        <f t="shared" si="1"/>
        <v>48.718170787570756</v>
      </c>
    </row>
    <row r="76" spans="1:4" x14ac:dyDescent="0.2">
      <c r="A76" s="4" t="s">
        <v>49</v>
      </c>
      <c r="B76" s="21">
        <v>2055000</v>
      </c>
      <c r="C76" s="5">
        <v>943661.68</v>
      </c>
      <c r="D76" s="5">
        <f t="shared" si="1"/>
        <v>45.920276399026768</v>
      </c>
    </row>
    <row r="77" spans="1:4" x14ac:dyDescent="0.2">
      <c r="A77" s="22" t="s">
        <v>50</v>
      </c>
      <c r="B77" s="23">
        <v>49401900</v>
      </c>
      <c r="C77" s="24">
        <v>15581129.98</v>
      </c>
      <c r="D77" s="24">
        <f t="shared" si="1"/>
        <v>31.539535888295795</v>
      </c>
    </row>
    <row r="78" spans="1:4" x14ac:dyDescent="0.2">
      <c r="A78" s="4" t="s">
        <v>51</v>
      </c>
      <c r="B78" s="21">
        <v>49401900</v>
      </c>
      <c r="C78" s="5">
        <v>15581129.98</v>
      </c>
      <c r="D78" s="5">
        <f t="shared" si="1"/>
        <v>31.539535888295795</v>
      </c>
    </row>
  </sheetData>
  <mergeCells count="2">
    <mergeCell ref="A2:D2"/>
    <mergeCell ref="A4:D4"/>
  </mergeCells>
  <pageMargins left="0.56999999999999995" right="0.34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Petković</dc:creator>
  <cp:lastModifiedBy>Kristina Petković</cp:lastModifiedBy>
  <cp:lastPrinted>2026-08-28T09:16:13Z</cp:lastPrinted>
  <dcterms:created xsi:type="dcterms:W3CDTF">2026-08-28T08:18:36Z</dcterms:created>
  <dcterms:modified xsi:type="dcterms:W3CDTF">2026-09-21T11:58:47Z</dcterms:modified>
</cp:coreProperties>
</file>